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\Onupark - Маркетинговое исследование\"/>
    </mc:Choice>
  </mc:AlternateContent>
  <xr:revisionPtr revIDLastSave="0" documentId="13_ncr:1_{99F082B2-3096-4F0E-A5F2-B6B4442801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нализ структуры" sheetId="6" r:id="rId1"/>
  </sheets>
  <definedNames>
    <definedName name="_xlnm._FilterDatabase" localSheetId="0" hidden="1">'Анализ структуры'!#REF!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13" i="6" l="1"/>
  <c r="AL13" i="6" s="1"/>
  <c r="AK12" i="6"/>
  <c r="AL12" i="6" s="1"/>
  <c r="AK11" i="6"/>
  <c r="AL11" i="6" s="1"/>
  <c r="AK10" i="6"/>
  <c r="AL10" i="6" s="1"/>
  <c r="AK9" i="6"/>
  <c r="AL9" i="6" s="1"/>
  <c r="AK8" i="6"/>
  <c r="AL8" i="6" s="1"/>
  <c r="AK7" i="6"/>
  <c r="AL7" i="6" s="1"/>
  <c r="AK6" i="6"/>
  <c r="AL6" i="6" s="1"/>
  <c r="AK5" i="6"/>
  <c r="AL5" i="6" s="1"/>
  <c r="AK4" i="6"/>
  <c r="AL4" i="6" s="1"/>
  <c r="P14" i="6"/>
  <c r="D14" i="6"/>
  <c r="N14" i="6"/>
  <c r="Q14" i="6"/>
  <c r="J14" i="6"/>
  <c r="R14" i="6"/>
  <c r="L14" i="6"/>
  <c r="Z14" i="6"/>
  <c r="X14" i="6"/>
  <c r="M14" i="6"/>
  <c r="H14" i="6"/>
  <c r="AG14" i="6"/>
  <c r="O14" i="6"/>
  <c r="S14" i="6"/>
  <c r="AH14" i="6"/>
  <c r="W14" i="6"/>
  <c r="V14" i="6"/>
  <c r="F14" i="6"/>
  <c r="G14" i="6"/>
  <c r="T14" i="6"/>
  <c r="C14" i="6"/>
  <c r="K14" i="6"/>
  <c r="AF14" i="6"/>
  <c r="AB14" i="6"/>
  <c r="AE14" i="6"/>
  <c r="AI14" i="6"/>
  <c r="AD14" i="6"/>
  <c r="E14" i="6"/>
  <c r="AA14" i="6"/>
  <c r="Y14" i="6"/>
  <c r="AC14" i="6"/>
  <c r="U14" i="6"/>
  <c r="AJ14" i="6"/>
  <c r="I14" i="6"/>
</calcChain>
</file>

<file path=xl/sharedStrings.xml><?xml version="1.0" encoding="utf-8"?>
<sst xmlns="http://schemas.openxmlformats.org/spreadsheetml/2006/main" count="57" uniqueCount="56">
  <si>
    <t>Эталонные показатели</t>
  </si>
  <si>
    <t>Основное</t>
  </si>
  <si>
    <t>Информационное наполнение</t>
  </si>
  <si>
    <t>Функции</t>
  </si>
  <si>
    <t>Доказательства</t>
  </si>
  <si>
    <t>Маркетинг</t>
  </si>
  <si>
    <t>№</t>
  </si>
  <si>
    <t>Сайт</t>
  </si>
  <si>
    <t>Дескриптор</t>
  </si>
  <si>
    <t>Цены</t>
  </si>
  <si>
    <t>Мероприятия</t>
  </si>
  <si>
    <t>Преимущества</t>
  </si>
  <si>
    <t>Телефон</t>
  </si>
  <si>
    <t>Фотогалерея</t>
  </si>
  <si>
    <t>Контакты</t>
  </si>
  <si>
    <t>Часто задаваемые вопросы</t>
  </si>
  <si>
    <t>Новости</t>
  </si>
  <si>
    <t>Статьи</t>
  </si>
  <si>
    <t>Форма Заказать звонок</t>
  </si>
  <si>
    <t>Кнопка вверх</t>
  </si>
  <si>
    <t>Ссылки на соц. Сети</t>
  </si>
  <si>
    <t>Ссылки на Мессенджеры</t>
  </si>
  <si>
    <t>Онлайн-Консультант</t>
  </si>
  <si>
    <t>Отзывы</t>
  </si>
  <si>
    <t>Наши награды</t>
  </si>
  <si>
    <t>Цифры и факты</t>
  </si>
  <si>
    <t>Наши партнёры</t>
  </si>
  <si>
    <t>СМИ о нас</t>
  </si>
  <si>
    <t>Наши  Клиенты  (Кейсы)</t>
  </si>
  <si>
    <t>УТП (Уникальное торговое предложение)</t>
  </si>
  <si>
    <t xml:space="preserve">Акции </t>
  </si>
  <si>
    <t>СРЕДНЕЕ / ИТОГ</t>
  </si>
  <si>
    <t>https://montreal-kp.ru/</t>
  </si>
  <si>
    <t>https://poselok-foxford.ru/</t>
  </si>
  <si>
    <t>https://bulatovo-residence.ru/</t>
  </si>
  <si>
    <t>https://kaskad-n.ru/</t>
  </si>
  <si>
    <t>https://mart-house.ru/</t>
  </si>
  <si>
    <t>https://кп-райс.рф/</t>
  </si>
  <si>
    <t>https://baysideresidence.life/</t>
  </si>
  <si>
    <t>https://pleskovo.com/</t>
  </si>
  <si>
    <t>https://pavlovy-ozera.ru/</t>
  </si>
  <si>
    <t>https://yartsevolife.ru/</t>
  </si>
  <si>
    <t>Коттеджи</t>
  </si>
  <si>
    <t>О поселке</t>
  </si>
  <si>
    <t>План поселка</t>
  </si>
  <si>
    <t>Инфраструктура</t>
  </si>
  <si>
    <t>Видеогалерея</t>
  </si>
  <si>
    <t>О компании</t>
  </si>
  <si>
    <t>Вакансии</t>
  </si>
  <si>
    <t>Форма Оставить заявку</t>
  </si>
  <si>
    <t>Популярные варианты домов</t>
  </si>
  <si>
    <t>Условия оплаты</t>
  </si>
  <si>
    <t>Льготная ипотека</t>
  </si>
  <si>
    <t>ИТОГ</t>
  </si>
  <si>
    <t>ИТОГ, %</t>
  </si>
  <si>
    <t>https://ваш-домен.ru/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</si>
</sst>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0" borderId="0" xfId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3399FF"/>
      <color rgb="FFFF9900"/>
      <color rgb="FFFFFFFF"/>
      <color rgb="FFFFFF66"/>
      <color rgb="FFFFFFCC"/>
      <color rgb="FFFFFF99"/>
      <color rgb="FFF3E77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&#1074;&#1072;&#1096;-&#1076;&#1086;&#1084;&#1077;&#1085;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3"/>
  <sheetViews>
    <sheetView tabSelected="1" zoomScale="70" zoomScaleNormal="70" workbookViewId="0">
      <selection activeCell="F31" sqref="F31"/>
    </sheetView>
  </sheetViews>
  <sheetFormatPr defaultColWidth="10.85546875" defaultRowHeight="15" x14ac:dyDescent="0.25"/>
  <cols>
    <col min="1" max="1" width="6.85546875" style="1" customWidth="1"/>
    <col min="2" max="2" width="33.140625" style="1" customWidth="1"/>
    <col min="3" max="8" width="12.85546875" style="1" customWidth="1"/>
    <col min="9" max="9" width="12.85546875" style="1" hidden="1" customWidth="1"/>
    <col min="10" max="16" width="12.85546875" style="1" customWidth="1"/>
    <col min="17" max="17" width="12.85546875" style="1" hidden="1" customWidth="1"/>
    <col min="18" max="24" width="12.85546875" style="1" customWidth="1"/>
    <col min="25" max="25" width="12.85546875" style="1" hidden="1" customWidth="1"/>
    <col min="26" max="26" width="12.85546875" style="1" customWidth="1"/>
    <col min="27" max="30" width="12.85546875" style="1" hidden="1" customWidth="1"/>
    <col min="31" max="36" width="12.85546875" style="1" customWidth="1"/>
    <col min="37" max="16384" width="10.85546875" style="1"/>
  </cols>
  <sheetData>
    <row r="1" spans="1:38" s="2" customFormat="1" x14ac:dyDescent="0.25">
      <c r="A1" s="15" t="s">
        <v>1</v>
      </c>
      <c r="B1" s="16"/>
      <c r="C1" s="19" t="s">
        <v>0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11"/>
      <c r="AL1" s="11"/>
    </row>
    <row r="2" spans="1:38" s="2" customFormat="1" ht="45.75" customHeight="1" x14ac:dyDescent="0.25">
      <c r="A2" s="3" t="s">
        <v>6</v>
      </c>
      <c r="B2" s="3" t="s">
        <v>7</v>
      </c>
      <c r="C2" s="21" t="s">
        <v>1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 t="s">
        <v>2</v>
      </c>
      <c r="P2" s="23"/>
      <c r="Q2" s="23"/>
      <c r="R2" s="23"/>
      <c r="S2" s="23"/>
      <c r="T2" s="21" t="s">
        <v>3</v>
      </c>
      <c r="U2" s="21"/>
      <c r="V2" s="21"/>
      <c r="W2" s="21"/>
      <c r="X2" s="21"/>
      <c r="Y2" s="21"/>
      <c r="Z2" s="23" t="s">
        <v>4</v>
      </c>
      <c r="AA2" s="23"/>
      <c r="AB2" s="23"/>
      <c r="AC2" s="23"/>
      <c r="AD2" s="23"/>
      <c r="AE2" s="23"/>
      <c r="AF2" s="22" t="s">
        <v>5</v>
      </c>
      <c r="AG2" s="23"/>
      <c r="AH2" s="23"/>
      <c r="AI2" s="23"/>
      <c r="AJ2" s="24"/>
      <c r="AK2" s="11"/>
      <c r="AL2" s="11"/>
    </row>
    <row r="3" spans="1:38" s="2" customFormat="1" ht="75" x14ac:dyDescent="0.25">
      <c r="A3" s="5">
        <v>1</v>
      </c>
      <c r="B3" s="25" t="s">
        <v>55</v>
      </c>
      <c r="C3" s="4" t="s">
        <v>8</v>
      </c>
      <c r="D3" s="4" t="s">
        <v>42</v>
      </c>
      <c r="E3" s="4" t="s">
        <v>43</v>
      </c>
      <c r="F3" s="4" t="s">
        <v>9</v>
      </c>
      <c r="G3" s="4" t="s">
        <v>44</v>
      </c>
      <c r="H3" s="4" t="s">
        <v>45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46</v>
      </c>
      <c r="N3" s="4" t="s">
        <v>14</v>
      </c>
      <c r="O3" s="4" t="s">
        <v>47</v>
      </c>
      <c r="P3" s="4" t="s">
        <v>16</v>
      </c>
      <c r="Q3" s="4" t="s">
        <v>15</v>
      </c>
      <c r="R3" s="4" t="s">
        <v>48</v>
      </c>
      <c r="S3" s="4" t="s">
        <v>17</v>
      </c>
      <c r="T3" s="4" t="s">
        <v>49</v>
      </c>
      <c r="U3" s="4" t="s">
        <v>18</v>
      </c>
      <c r="V3" s="4" t="s">
        <v>19</v>
      </c>
      <c r="W3" s="4" t="s">
        <v>20</v>
      </c>
      <c r="X3" s="4" t="s">
        <v>21</v>
      </c>
      <c r="Y3" s="4" t="s">
        <v>22</v>
      </c>
      <c r="Z3" s="4" t="s">
        <v>23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29</v>
      </c>
      <c r="AG3" s="4" t="s">
        <v>50</v>
      </c>
      <c r="AH3" s="4" t="s">
        <v>30</v>
      </c>
      <c r="AI3" s="4" t="s">
        <v>51</v>
      </c>
      <c r="AJ3" s="4" t="s">
        <v>52</v>
      </c>
      <c r="AK3" s="13" t="s">
        <v>53</v>
      </c>
      <c r="AL3" s="13" t="s">
        <v>54</v>
      </c>
    </row>
    <row r="4" spans="1:38" s="8" customFormat="1" x14ac:dyDescent="0.25">
      <c r="A4" s="5">
        <v>2</v>
      </c>
      <c r="B4" s="12" t="s">
        <v>32</v>
      </c>
      <c r="C4" s="6">
        <v>1</v>
      </c>
      <c r="D4" s="6">
        <v>1</v>
      </c>
      <c r="E4" s="6">
        <v>1</v>
      </c>
      <c r="F4" s="6">
        <v>1</v>
      </c>
      <c r="G4" s="6">
        <v>1</v>
      </c>
      <c r="H4" s="6">
        <v>0</v>
      </c>
      <c r="I4" s="6">
        <v>0</v>
      </c>
      <c r="J4" s="6">
        <v>0</v>
      </c>
      <c r="K4" s="6">
        <v>1</v>
      </c>
      <c r="L4" s="6">
        <v>1</v>
      </c>
      <c r="M4" s="6">
        <v>1</v>
      </c>
      <c r="N4" s="6">
        <v>1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1</v>
      </c>
      <c r="U4" s="6">
        <v>0</v>
      </c>
      <c r="V4" s="6">
        <v>1</v>
      </c>
      <c r="W4" s="6">
        <v>0</v>
      </c>
      <c r="X4" s="6">
        <v>1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1</v>
      </c>
      <c r="AH4" s="6">
        <v>1</v>
      </c>
      <c r="AI4" s="6">
        <v>0</v>
      </c>
      <c r="AJ4" s="6">
        <v>0</v>
      </c>
      <c r="AK4" s="7">
        <f t="shared" ref="AK4:AK13" si="0">SUM(C4:AJ4)</f>
        <v>14</v>
      </c>
      <c r="AL4" s="14">
        <f>AK4/34</f>
        <v>0.41176470588235292</v>
      </c>
    </row>
    <row r="5" spans="1:38" s="8" customFormat="1" x14ac:dyDescent="0.25">
      <c r="A5" s="5">
        <v>3</v>
      </c>
      <c r="B5" s="12" t="s">
        <v>33</v>
      </c>
      <c r="C5" s="6">
        <v>1</v>
      </c>
      <c r="D5" s="6">
        <v>1</v>
      </c>
      <c r="E5" s="6">
        <v>1</v>
      </c>
      <c r="F5" s="6">
        <v>1</v>
      </c>
      <c r="G5" s="6">
        <v>1</v>
      </c>
      <c r="H5" s="6">
        <v>1</v>
      </c>
      <c r="I5" s="6">
        <v>0</v>
      </c>
      <c r="J5" s="6">
        <v>1</v>
      </c>
      <c r="K5" s="6">
        <v>1</v>
      </c>
      <c r="L5" s="6">
        <v>1</v>
      </c>
      <c r="M5" s="6">
        <v>1</v>
      </c>
      <c r="N5" s="6">
        <v>1</v>
      </c>
      <c r="O5" s="6">
        <v>1</v>
      </c>
      <c r="P5" s="6">
        <v>1</v>
      </c>
      <c r="Q5" s="6">
        <v>0</v>
      </c>
      <c r="R5" s="6">
        <v>0</v>
      </c>
      <c r="S5" s="6">
        <v>0</v>
      </c>
      <c r="T5" s="6">
        <v>1</v>
      </c>
      <c r="U5" s="6">
        <v>1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1</v>
      </c>
      <c r="AC5" s="6">
        <v>0</v>
      </c>
      <c r="AD5" s="6">
        <v>0</v>
      </c>
      <c r="AE5" s="6">
        <v>0</v>
      </c>
      <c r="AF5" s="6">
        <v>1</v>
      </c>
      <c r="AG5" s="6">
        <v>1</v>
      </c>
      <c r="AH5" s="6">
        <v>0</v>
      </c>
      <c r="AI5" s="6">
        <v>0</v>
      </c>
      <c r="AJ5" s="6">
        <v>1</v>
      </c>
      <c r="AK5" s="7">
        <f t="shared" si="0"/>
        <v>19</v>
      </c>
      <c r="AL5" s="14">
        <f t="shared" ref="AL5:AL13" si="1">AK5/34</f>
        <v>0.55882352941176472</v>
      </c>
    </row>
    <row r="6" spans="1:38" s="8" customFormat="1" x14ac:dyDescent="0.25">
      <c r="A6" s="5">
        <v>4</v>
      </c>
      <c r="B6" s="12" t="s">
        <v>34</v>
      </c>
      <c r="C6" s="6">
        <v>1</v>
      </c>
      <c r="D6" s="6">
        <v>1</v>
      </c>
      <c r="E6" s="7">
        <v>1</v>
      </c>
      <c r="F6" s="7">
        <v>0</v>
      </c>
      <c r="G6" s="7">
        <v>1</v>
      </c>
      <c r="H6" s="7">
        <v>1</v>
      </c>
      <c r="I6" s="7">
        <v>0</v>
      </c>
      <c r="J6" s="7">
        <v>1</v>
      </c>
      <c r="K6" s="7">
        <v>1</v>
      </c>
      <c r="L6" s="7">
        <v>1</v>
      </c>
      <c r="M6" s="7">
        <v>0</v>
      </c>
      <c r="N6" s="7">
        <v>1</v>
      </c>
      <c r="O6" s="7">
        <v>0</v>
      </c>
      <c r="P6" s="7">
        <v>1</v>
      </c>
      <c r="Q6" s="7">
        <v>0</v>
      </c>
      <c r="R6" s="7">
        <v>0</v>
      </c>
      <c r="S6" s="7">
        <v>0</v>
      </c>
      <c r="T6" s="7">
        <v>1</v>
      </c>
      <c r="U6" s="7">
        <v>0</v>
      </c>
      <c r="V6" s="7">
        <v>0</v>
      </c>
      <c r="W6" s="7">
        <v>0</v>
      </c>
      <c r="X6" s="7">
        <v>1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1</v>
      </c>
      <c r="AG6" s="7">
        <v>0</v>
      </c>
      <c r="AH6" s="7">
        <v>1</v>
      </c>
      <c r="AI6" s="7">
        <v>1</v>
      </c>
      <c r="AJ6" s="7">
        <v>1</v>
      </c>
      <c r="AK6" s="7">
        <f t="shared" si="0"/>
        <v>16</v>
      </c>
      <c r="AL6" s="14">
        <f t="shared" si="1"/>
        <v>0.47058823529411764</v>
      </c>
    </row>
    <row r="7" spans="1:38" s="8" customFormat="1" x14ac:dyDescent="0.25">
      <c r="A7" s="5">
        <v>5</v>
      </c>
      <c r="B7" s="12" t="s">
        <v>35</v>
      </c>
      <c r="C7" s="6">
        <v>1</v>
      </c>
      <c r="D7" s="6">
        <v>1</v>
      </c>
      <c r="E7" s="7">
        <v>1</v>
      </c>
      <c r="F7" s="7">
        <v>1</v>
      </c>
      <c r="G7" s="7">
        <v>1</v>
      </c>
      <c r="H7" s="7">
        <v>1</v>
      </c>
      <c r="I7" s="7">
        <v>0</v>
      </c>
      <c r="J7" s="7">
        <v>1</v>
      </c>
      <c r="K7" s="7">
        <v>1</v>
      </c>
      <c r="L7" s="7">
        <v>1</v>
      </c>
      <c r="M7" s="7">
        <v>0</v>
      </c>
      <c r="N7" s="7">
        <v>1</v>
      </c>
      <c r="O7" s="7">
        <v>0</v>
      </c>
      <c r="P7" s="7">
        <v>1</v>
      </c>
      <c r="Q7" s="7">
        <v>0</v>
      </c>
      <c r="R7" s="7">
        <v>0</v>
      </c>
      <c r="S7" s="7">
        <v>0</v>
      </c>
      <c r="T7" s="7">
        <v>0</v>
      </c>
      <c r="U7" s="7">
        <v>1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1</v>
      </c>
      <c r="AF7" s="7">
        <v>1</v>
      </c>
      <c r="AG7" s="7">
        <v>1</v>
      </c>
      <c r="AH7" s="7">
        <v>1</v>
      </c>
      <c r="AI7" s="7">
        <v>1</v>
      </c>
      <c r="AJ7" s="7">
        <v>1</v>
      </c>
      <c r="AK7" s="7">
        <f t="shared" si="0"/>
        <v>18</v>
      </c>
      <c r="AL7" s="14">
        <f t="shared" si="1"/>
        <v>0.52941176470588236</v>
      </c>
    </row>
    <row r="8" spans="1:38" s="8" customFormat="1" x14ac:dyDescent="0.25">
      <c r="A8" s="5">
        <v>6</v>
      </c>
      <c r="B8" s="9" t="s">
        <v>36</v>
      </c>
      <c r="C8" s="6">
        <v>1</v>
      </c>
      <c r="D8" s="6">
        <v>1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1</v>
      </c>
      <c r="K8" s="7">
        <v>1</v>
      </c>
      <c r="L8" s="7">
        <v>1</v>
      </c>
      <c r="M8" s="7">
        <v>1</v>
      </c>
      <c r="N8" s="7">
        <v>1</v>
      </c>
      <c r="O8" s="7">
        <v>1</v>
      </c>
      <c r="P8" s="7">
        <v>1</v>
      </c>
      <c r="Q8" s="7">
        <v>0</v>
      </c>
      <c r="R8" s="7">
        <v>1</v>
      </c>
      <c r="S8" s="7">
        <v>1</v>
      </c>
      <c r="T8" s="7">
        <v>0</v>
      </c>
      <c r="U8" s="7">
        <v>1</v>
      </c>
      <c r="V8" s="7">
        <v>1</v>
      </c>
      <c r="W8" s="7">
        <v>1</v>
      </c>
      <c r="X8" s="7">
        <v>1</v>
      </c>
      <c r="Y8" s="7">
        <v>1</v>
      </c>
      <c r="Z8" s="7">
        <v>0</v>
      </c>
      <c r="AA8" s="7">
        <v>0</v>
      </c>
      <c r="AB8" s="7">
        <v>1</v>
      </c>
      <c r="AC8" s="7">
        <v>1</v>
      </c>
      <c r="AD8" s="7">
        <v>0</v>
      </c>
      <c r="AE8" s="7">
        <v>0</v>
      </c>
      <c r="AF8" s="7">
        <v>1</v>
      </c>
      <c r="AG8" s="7">
        <v>1</v>
      </c>
      <c r="AH8" s="7">
        <v>0</v>
      </c>
      <c r="AI8" s="7">
        <v>0</v>
      </c>
      <c r="AJ8" s="7">
        <v>1</v>
      </c>
      <c r="AK8" s="7">
        <f t="shared" si="0"/>
        <v>22</v>
      </c>
      <c r="AL8" s="14">
        <f t="shared" si="1"/>
        <v>0.6470588235294118</v>
      </c>
    </row>
    <row r="9" spans="1:38" s="8" customFormat="1" x14ac:dyDescent="0.25">
      <c r="A9" s="5">
        <v>7</v>
      </c>
      <c r="B9" s="9" t="s">
        <v>37</v>
      </c>
      <c r="C9" s="6">
        <v>1</v>
      </c>
      <c r="D9" s="6">
        <v>1</v>
      </c>
      <c r="E9" s="7">
        <v>1</v>
      </c>
      <c r="F9" s="7">
        <v>1</v>
      </c>
      <c r="G9" s="7">
        <v>1</v>
      </c>
      <c r="H9" s="7">
        <v>1</v>
      </c>
      <c r="I9" s="7">
        <v>0</v>
      </c>
      <c r="J9" s="7">
        <v>1</v>
      </c>
      <c r="K9" s="7">
        <v>1</v>
      </c>
      <c r="L9" s="7">
        <v>1</v>
      </c>
      <c r="M9" s="7">
        <v>1</v>
      </c>
      <c r="N9" s="7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7">
        <v>1</v>
      </c>
      <c r="U9" s="7">
        <v>1</v>
      </c>
      <c r="V9" s="7">
        <v>1</v>
      </c>
      <c r="W9" s="7">
        <v>1</v>
      </c>
      <c r="X9" s="7">
        <v>1</v>
      </c>
      <c r="Y9" s="7">
        <v>1</v>
      </c>
      <c r="Z9" s="7">
        <v>0</v>
      </c>
      <c r="AA9" s="7">
        <v>0</v>
      </c>
      <c r="AB9" s="7">
        <v>1</v>
      </c>
      <c r="AC9" s="7">
        <v>0</v>
      </c>
      <c r="AD9" s="7">
        <v>0</v>
      </c>
      <c r="AE9" s="7">
        <v>0</v>
      </c>
      <c r="AF9" s="7">
        <v>1</v>
      </c>
      <c r="AG9" s="7">
        <v>1</v>
      </c>
      <c r="AH9" s="7">
        <v>1</v>
      </c>
      <c r="AI9" s="7">
        <v>0</v>
      </c>
      <c r="AJ9" s="7">
        <v>1</v>
      </c>
      <c r="AK9" s="7">
        <f t="shared" si="0"/>
        <v>23</v>
      </c>
      <c r="AL9" s="14">
        <f t="shared" si="1"/>
        <v>0.67647058823529416</v>
      </c>
    </row>
    <row r="10" spans="1:38" s="8" customFormat="1" x14ac:dyDescent="0.25">
      <c r="A10" s="5">
        <v>8</v>
      </c>
      <c r="B10" s="9" t="s">
        <v>38</v>
      </c>
      <c r="C10" s="6">
        <v>1</v>
      </c>
      <c r="D10" s="6">
        <v>1</v>
      </c>
      <c r="E10" s="7">
        <v>1</v>
      </c>
      <c r="F10" s="7">
        <v>1</v>
      </c>
      <c r="G10" s="7">
        <v>1</v>
      </c>
      <c r="H10" s="7">
        <v>1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1</v>
      </c>
      <c r="U10" s="7">
        <v>0</v>
      </c>
      <c r="V10" s="7">
        <v>1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1</v>
      </c>
      <c r="AH10" s="7">
        <v>0</v>
      </c>
      <c r="AI10" s="7">
        <v>0</v>
      </c>
      <c r="AJ10" s="7">
        <v>0</v>
      </c>
      <c r="AK10" s="7">
        <f t="shared" si="0"/>
        <v>10</v>
      </c>
      <c r="AL10" s="14">
        <f t="shared" si="1"/>
        <v>0.29411764705882354</v>
      </c>
    </row>
    <row r="11" spans="1:38" s="8" customFormat="1" x14ac:dyDescent="0.25">
      <c r="A11" s="5">
        <v>9</v>
      </c>
      <c r="B11" s="12" t="s">
        <v>39</v>
      </c>
      <c r="C11" s="6">
        <v>1</v>
      </c>
      <c r="D11" s="6">
        <v>1</v>
      </c>
      <c r="E11" s="7">
        <v>1</v>
      </c>
      <c r="F11" s="7">
        <v>1</v>
      </c>
      <c r="G11" s="7">
        <v>1</v>
      </c>
      <c r="H11" s="7">
        <v>1</v>
      </c>
      <c r="I11" s="7">
        <v>1</v>
      </c>
      <c r="J11" s="7">
        <v>1</v>
      </c>
      <c r="K11" s="7">
        <v>1</v>
      </c>
      <c r="L11" s="7">
        <v>1</v>
      </c>
      <c r="M11" s="7">
        <v>1</v>
      </c>
      <c r="N11" s="7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7">
        <v>1</v>
      </c>
      <c r="X11" s="7">
        <v>1</v>
      </c>
      <c r="Y11" s="7">
        <v>0</v>
      </c>
      <c r="Z11" s="7">
        <v>0</v>
      </c>
      <c r="AA11" s="7">
        <v>0</v>
      </c>
      <c r="AB11" s="7">
        <v>1</v>
      </c>
      <c r="AC11" s="7">
        <v>0</v>
      </c>
      <c r="AD11" s="7">
        <v>1</v>
      </c>
      <c r="AE11" s="7">
        <v>1</v>
      </c>
      <c r="AF11" s="7">
        <v>1</v>
      </c>
      <c r="AG11" s="7">
        <v>1</v>
      </c>
      <c r="AH11" s="7">
        <v>1</v>
      </c>
      <c r="AI11" s="7">
        <v>0</v>
      </c>
      <c r="AJ11" s="7">
        <v>1</v>
      </c>
      <c r="AK11" s="7">
        <f t="shared" si="0"/>
        <v>24</v>
      </c>
      <c r="AL11" s="14">
        <f t="shared" si="1"/>
        <v>0.70588235294117652</v>
      </c>
    </row>
    <row r="12" spans="1:38" s="8" customFormat="1" x14ac:dyDescent="0.25">
      <c r="A12" s="5">
        <v>10</v>
      </c>
      <c r="B12" s="9" t="s">
        <v>40</v>
      </c>
      <c r="C12" s="6">
        <v>1</v>
      </c>
      <c r="D12" s="6">
        <v>1</v>
      </c>
      <c r="E12" s="7">
        <v>1</v>
      </c>
      <c r="F12" s="7">
        <v>1</v>
      </c>
      <c r="G12" s="7">
        <v>1</v>
      </c>
      <c r="H12" s="7">
        <v>1</v>
      </c>
      <c r="I12" s="7">
        <v>0</v>
      </c>
      <c r="J12" s="7">
        <v>1</v>
      </c>
      <c r="K12" s="7">
        <v>1</v>
      </c>
      <c r="L12" s="7">
        <v>1</v>
      </c>
      <c r="M12" s="7">
        <v>1</v>
      </c>
      <c r="N12" s="7">
        <v>1</v>
      </c>
      <c r="O12" s="7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1</v>
      </c>
      <c r="X12" s="7">
        <v>1</v>
      </c>
      <c r="Y12" s="7">
        <v>0</v>
      </c>
      <c r="Z12" s="7">
        <v>0</v>
      </c>
      <c r="AA12" s="7">
        <v>0</v>
      </c>
      <c r="AB12" s="7">
        <v>1</v>
      </c>
      <c r="AC12" s="7">
        <v>0</v>
      </c>
      <c r="AD12" s="7">
        <v>0</v>
      </c>
      <c r="AE12" s="7">
        <v>0</v>
      </c>
      <c r="AF12" s="7">
        <v>1</v>
      </c>
      <c r="AG12" s="7">
        <v>1</v>
      </c>
      <c r="AH12" s="7">
        <v>1</v>
      </c>
      <c r="AI12" s="7">
        <v>0</v>
      </c>
      <c r="AJ12" s="7">
        <v>1</v>
      </c>
      <c r="AK12" s="7">
        <f t="shared" si="0"/>
        <v>19</v>
      </c>
      <c r="AL12" s="14">
        <f t="shared" si="1"/>
        <v>0.55882352941176472</v>
      </c>
    </row>
    <row r="13" spans="1:38" s="8" customFormat="1" x14ac:dyDescent="0.25">
      <c r="A13" s="5">
        <v>11</v>
      </c>
      <c r="B13" s="9" t="s">
        <v>41</v>
      </c>
      <c r="C13" s="6">
        <v>1</v>
      </c>
      <c r="D13" s="6">
        <v>1</v>
      </c>
      <c r="E13" s="7">
        <v>1</v>
      </c>
      <c r="F13" s="7">
        <v>1</v>
      </c>
      <c r="G13" s="7">
        <v>1</v>
      </c>
      <c r="H13" s="7">
        <v>1</v>
      </c>
      <c r="I13" s="7">
        <v>0</v>
      </c>
      <c r="J13" s="7">
        <v>1</v>
      </c>
      <c r="K13" s="7">
        <v>1</v>
      </c>
      <c r="L13" s="7">
        <v>1</v>
      </c>
      <c r="M13" s="7">
        <v>0</v>
      </c>
      <c r="N13" s="7">
        <v>1</v>
      </c>
      <c r="O13" s="7">
        <v>0</v>
      </c>
      <c r="P13" s="7">
        <v>1</v>
      </c>
      <c r="Q13" s="7">
        <v>0</v>
      </c>
      <c r="R13" s="7">
        <v>0</v>
      </c>
      <c r="S13" s="7">
        <v>0</v>
      </c>
      <c r="T13" s="7">
        <v>1</v>
      </c>
      <c r="U13" s="7">
        <v>1</v>
      </c>
      <c r="V13" s="7">
        <v>0</v>
      </c>
      <c r="W13" s="7">
        <v>1</v>
      </c>
      <c r="X13" s="7">
        <v>1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1</v>
      </c>
      <c r="AG13" s="7">
        <v>1</v>
      </c>
      <c r="AH13" s="7">
        <v>1</v>
      </c>
      <c r="AI13" s="7">
        <v>0</v>
      </c>
      <c r="AJ13" s="7">
        <v>1</v>
      </c>
      <c r="AK13" s="7">
        <f t="shared" si="0"/>
        <v>19</v>
      </c>
      <c r="AL13" s="14">
        <f t="shared" si="1"/>
        <v>0.55882352941176472</v>
      </c>
    </row>
    <row r="14" spans="1:38" s="8" customFormat="1" x14ac:dyDescent="0.25">
      <c r="A14" s="17" t="s">
        <v>31</v>
      </c>
      <c r="B14" s="18"/>
      <c r="C14" s="7">
        <f t="shared" ref="C14:AJ14" ca="1" si="2">SUM(C4:C14)</f>
        <v>11</v>
      </c>
      <c r="D14" s="7">
        <f t="shared" ca="1" si="2"/>
        <v>10</v>
      </c>
      <c r="E14" s="7">
        <f t="shared" ca="1" si="2"/>
        <v>10</v>
      </c>
      <c r="F14" s="7">
        <f t="shared" ca="1" si="2"/>
        <v>10</v>
      </c>
      <c r="G14" s="7">
        <f t="shared" ca="1" si="2"/>
        <v>10</v>
      </c>
      <c r="H14" s="7">
        <f t="shared" ca="1" si="2"/>
        <v>9</v>
      </c>
      <c r="I14" s="7">
        <f t="shared" ca="1" si="2"/>
        <v>1</v>
      </c>
      <c r="J14" s="7">
        <f t="shared" ca="1" si="2"/>
        <v>9</v>
      </c>
      <c r="K14" s="7">
        <f t="shared" ca="1" si="2"/>
        <v>11</v>
      </c>
      <c r="L14" s="7">
        <f t="shared" ca="1" si="2"/>
        <v>10</v>
      </c>
      <c r="M14" s="7">
        <f t="shared" ca="1" si="2"/>
        <v>7</v>
      </c>
      <c r="N14" s="7">
        <f t="shared" ca="1" si="2"/>
        <v>10</v>
      </c>
      <c r="O14" s="7">
        <f t="shared" ca="1" si="2"/>
        <v>5</v>
      </c>
      <c r="P14" s="7">
        <f t="shared" ca="1" si="2"/>
        <v>6</v>
      </c>
      <c r="Q14" s="7">
        <f t="shared" ca="1" si="2"/>
        <v>1</v>
      </c>
      <c r="R14" s="7">
        <f t="shared" ca="1" si="2"/>
        <v>1</v>
      </c>
      <c r="S14" s="7">
        <f t="shared" ca="1" si="2"/>
        <v>1</v>
      </c>
      <c r="T14" s="7">
        <f t="shared" ca="1" si="2"/>
        <v>8</v>
      </c>
      <c r="U14" s="7">
        <f t="shared" ca="1" si="2"/>
        <v>7</v>
      </c>
      <c r="V14" s="7">
        <f t="shared" ca="1" si="2"/>
        <v>4</v>
      </c>
      <c r="W14" s="7">
        <f t="shared" ca="1" si="2"/>
        <v>5</v>
      </c>
      <c r="X14" s="7">
        <f t="shared" ca="1" si="2"/>
        <v>7</v>
      </c>
      <c r="Y14" s="7">
        <f t="shared" ca="1" si="2"/>
        <v>2</v>
      </c>
      <c r="Z14" s="7">
        <f t="shared" ca="1" si="2"/>
        <v>0</v>
      </c>
      <c r="AA14" s="7">
        <f t="shared" ca="1" si="2"/>
        <v>0</v>
      </c>
      <c r="AB14" s="7">
        <f t="shared" ca="1" si="2"/>
        <v>6</v>
      </c>
      <c r="AC14" s="7">
        <f t="shared" ca="1" si="2"/>
        <v>1</v>
      </c>
      <c r="AD14" s="7">
        <f t="shared" ca="1" si="2"/>
        <v>1</v>
      </c>
      <c r="AE14" s="7">
        <f t="shared" ca="1" si="2"/>
        <v>2</v>
      </c>
      <c r="AF14" s="7">
        <f t="shared" ca="1" si="2"/>
        <v>8</v>
      </c>
      <c r="AG14" s="7">
        <f t="shared" ca="1" si="2"/>
        <v>9</v>
      </c>
      <c r="AH14" s="7">
        <f t="shared" ca="1" si="2"/>
        <v>8</v>
      </c>
      <c r="AI14" s="7">
        <f t="shared" ca="1" si="2"/>
        <v>2</v>
      </c>
      <c r="AJ14" s="7">
        <f t="shared" ca="1" si="2"/>
        <v>9</v>
      </c>
      <c r="AK14" s="7"/>
      <c r="AL14" s="5"/>
    </row>
    <row r="15" spans="1:38" s="8" customFormat="1" x14ac:dyDescent="0.25"/>
    <row r="16" spans="1:38" s="8" customFormat="1" x14ac:dyDescent="0.25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P16" s="10"/>
      <c r="Q16" s="10"/>
      <c r="R16" s="1"/>
      <c r="S16" s="1"/>
      <c r="U16" s="10"/>
      <c r="V16" s="1"/>
      <c r="Y16" s="1"/>
      <c r="Z16" s="1"/>
      <c r="AA16" s="1"/>
      <c r="AB16" s="1"/>
      <c r="AC16" s="1"/>
      <c r="AD16" s="1"/>
      <c r="AE16" s="1"/>
      <c r="AG16" s="10"/>
      <c r="AH16" s="1"/>
      <c r="AI16" s="1"/>
      <c r="AJ16" s="1"/>
      <c r="AK16" s="1"/>
      <c r="AL16" s="1"/>
    </row>
    <row r="17" spans="1:38" s="8" customForma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P17" s="10"/>
      <c r="Q17" s="10"/>
      <c r="R17" s="1"/>
      <c r="S17" s="1"/>
      <c r="U17" s="10"/>
      <c r="V17" s="1"/>
      <c r="Y17" s="1"/>
      <c r="Z17" s="1"/>
      <c r="AA17" s="1"/>
      <c r="AB17" s="1"/>
      <c r="AC17" s="1"/>
      <c r="AD17" s="1"/>
      <c r="AE17" s="1"/>
      <c r="AG17" s="10"/>
      <c r="AH17" s="1"/>
      <c r="AI17" s="1"/>
      <c r="AJ17" s="1"/>
      <c r="AK17" s="1"/>
      <c r="AL17" s="1"/>
    </row>
    <row r="18" spans="1:38" x14ac:dyDescent="0.25">
      <c r="O18" s="8"/>
      <c r="P18" s="10"/>
      <c r="Q18" s="10"/>
      <c r="T18" s="8"/>
      <c r="U18" s="10"/>
      <c r="W18" s="8"/>
      <c r="X18" s="8"/>
      <c r="AF18" s="8"/>
      <c r="AG18" s="10"/>
    </row>
    <row r="19" spans="1:38" x14ac:dyDescent="0.25">
      <c r="O19" s="8"/>
      <c r="P19" s="10"/>
      <c r="Q19" s="10"/>
      <c r="T19" s="8"/>
      <c r="U19" s="10"/>
      <c r="W19" s="8"/>
      <c r="X19" s="8"/>
      <c r="AF19" s="8"/>
      <c r="AG19" s="10"/>
    </row>
    <row r="20" spans="1:38" x14ac:dyDescent="0.25">
      <c r="O20" s="8"/>
      <c r="P20" s="10"/>
      <c r="Q20" s="10"/>
      <c r="T20" s="8"/>
      <c r="U20" s="10"/>
      <c r="W20" s="8"/>
      <c r="X20" s="8"/>
      <c r="AF20" s="8"/>
      <c r="AG20" s="10"/>
    </row>
    <row r="21" spans="1:38" x14ac:dyDescent="0.25">
      <c r="O21" s="8"/>
      <c r="P21" s="10"/>
      <c r="Q21" s="10"/>
      <c r="T21" s="8"/>
      <c r="U21" s="10"/>
      <c r="W21" s="8"/>
      <c r="X21" s="8"/>
      <c r="AF21" s="8"/>
      <c r="AG21" s="10"/>
    </row>
    <row r="22" spans="1:38" x14ac:dyDescent="0.25">
      <c r="O22" s="8"/>
      <c r="P22" s="10"/>
      <c r="Q22" s="10"/>
      <c r="T22" s="8"/>
      <c r="U22" s="10"/>
      <c r="W22" s="8"/>
      <c r="X22" s="8"/>
      <c r="AF22" s="8"/>
      <c r="AG22" s="10"/>
    </row>
    <row r="23" spans="1:38" x14ac:dyDescent="0.25">
      <c r="O23" s="8"/>
      <c r="P23" s="8"/>
      <c r="T23" s="8"/>
      <c r="W23" s="8"/>
      <c r="X23" s="8"/>
      <c r="AF23" s="8"/>
      <c r="AG23" s="10"/>
    </row>
    <row r="24" spans="1:38" x14ac:dyDescent="0.25">
      <c r="O24" s="8"/>
      <c r="P24" s="8"/>
      <c r="T24" s="8"/>
      <c r="W24" s="8"/>
      <c r="X24" s="8"/>
    </row>
    <row r="25" spans="1:38" x14ac:dyDescent="0.25">
      <c r="O25" s="8"/>
      <c r="P25" s="8"/>
      <c r="T25" s="8"/>
      <c r="W25" s="8"/>
      <c r="X25" s="8"/>
    </row>
    <row r="26" spans="1:38" x14ac:dyDescent="0.25">
      <c r="T26" s="8"/>
      <c r="W26" s="8"/>
      <c r="X26" s="8"/>
    </row>
    <row r="27" spans="1:38" x14ac:dyDescent="0.25">
      <c r="T27" s="8"/>
      <c r="W27" s="8"/>
      <c r="X27" s="8"/>
    </row>
    <row r="28" spans="1:38" x14ac:dyDescent="0.25">
      <c r="T28" s="8"/>
      <c r="W28" s="8"/>
      <c r="X28" s="8"/>
    </row>
    <row r="29" spans="1:38" x14ac:dyDescent="0.25">
      <c r="T29" s="8"/>
      <c r="W29" s="8"/>
      <c r="X29" s="8"/>
    </row>
    <row r="30" spans="1:38" x14ac:dyDescent="0.25">
      <c r="W30" s="8"/>
      <c r="X30" s="8"/>
    </row>
    <row r="31" spans="1:38" x14ac:dyDescent="0.25">
      <c r="W31" s="8"/>
      <c r="X31" s="8"/>
    </row>
    <row r="32" spans="1:38" x14ac:dyDescent="0.25">
      <c r="W32" s="8"/>
      <c r="X32" s="8"/>
    </row>
    <row r="33" spans="23:24" x14ac:dyDescent="0.25">
      <c r="W33" s="8"/>
      <c r="X33" s="8"/>
    </row>
  </sheetData>
  <mergeCells count="8">
    <mergeCell ref="A1:B1"/>
    <mergeCell ref="A14:B14"/>
    <mergeCell ref="C1:AJ1"/>
    <mergeCell ref="C2:N2"/>
    <mergeCell ref="O2:S2"/>
    <mergeCell ref="T2:Y2"/>
    <mergeCell ref="Z2:AE2"/>
    <mergeCell ref="AF2:AJ2"/>
  </mergeCells>
  <phoneticPr fontId="1" type="noConversion"/>
  <conditionalFormatting sqref="O23:P23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4:P25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6:P2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6:Q22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23:T29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6:U22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F23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16:AG22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23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4:AK14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L4:AL13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B3" r:id="rId1" xr:uid="{5D5EAFA4-1EDC-4DED-A143-78FFA6299C02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структуры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Pixel1923 Pixel1923</cp:lastModifiedBy>
  <cp:lastPrinted>2015-04-02T15:26:28Z</cp:lastPrinted>
  <dcterms:created xsi:type="dcterms:W3CDTF">2015-03-05T16:00:22Z</dcterms:created>
  <dcterms:modified xsi:type="dcterms:W3CDTF">2023-09-15T13:09:06Z</dcterms:modified>
</cp:coreProperties>
</file>